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1015MK\4-Putative resistance units\ISCR1–aphA6 unit_CP042860\"/>
    </mc:Choice>
  </mc:AlternateContent>
  <xr:revisionPtr revIDLastSave="0" documentId="13_ncr:1_{E9B0F25E-E7BE-485A-ACF8-A4E099CED19B}" xr6:coauthVersionLast="45" xr6:coauthVersionMax="45" xr10:uidLastSave="{00000000-0000-0000-0000-000000000000}"/>
  <bookViews>
    <workbookView xWindow="828" yWindow="-108" windowWidth="22320" windowHeight="13176" xr2:uid="{3E1E6B42-CAB5-48B9-8D96-DB5B58D23AAE}"/>
  </bookViews>
  <sheets>
    <sheet name="ISCR1–aphA6 uni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1" l="1"/>
  <c r="F4" i="1"/>
  <c r="F5" i="1"/>
  <c r="F3" i="1"/>
  <c r="F6" i="1"/>
  <c r="F7" i="1"/>
  <c r="F9" i="1"/>
  <c r="F10" i="1"/>
  <c r="F11" i="1"/>
  <c r="F8" i="1"/>
</calcChain>
</file>

<file path=xl/sharedStrings.xml><?xml version="1.0" encoding="utf-8"?>
<sst xmlns="http://schemas.openxmlformats.org/spreadsheetml/2006/main" count="87" uniqueCount="49">
  <si>
    <t>mobile_element</t>
  </si>
  <si>
    <t>CDS</t>
  </si>
  <si>
    <t>repeat_region</t>
  </si>
  <si>
    <t>#Locus_tag</t>
    <phoneticPr fontId="2" type="noConversion"/>
  </si>
  <si>
    <t>Start</t>
    <phoneticPr fontId="2" type="noConversion"/>
  </si>
  <si>
    <t>Stop</t>
    <phoneticPr fontId="2" type="noConversion"/>
  </si>
  <si>
    <t>Strand</t>
    <phoneticPr fontId="2" type="noConversion"/>
  </si>
  <si>
    <t>Length</t>
    <phoneticPr fontId="2" type="noConversion"/>
  </si>
  <si>
    <t>Type</t>
    <phoneticPr fontId="2" type="noConversion"/>
  </si>
  <si>
    <t>Classification</t>
    <phoneticPr fontId="3" type="noConversion"/>
  </si>
  <si>
    <t>Group</t>
    <phoneticPr fontId="2" type="noConversion"/>
  </si>
  <si>
    <t>Product</t>
    <phoneticPr fontId="2" type="noConversion"/>
  </si>
  <si>
    <t>ISCR1–aphA6 unit_001</t>
    <phoneticPr fontId="2" type="noConversion"/>
  </si>
  <si>
    <t>ISCR1–aphA6 unit_002</t>
  </si>
  <si>
    <t>ISCR1–aphA6 unit_003</t>
  </si>
  <si>
    <t>ISCR1–aphA6 unit_004</t>
  </si>
  <si>
    <t>ISCR1–aphA6 unit_005</t>
  </si>
  <si>
    <t>ISCR1–aphA6 unit_006</t>
  </si>
  <si>
    <t>ISCR1–aphA6 unit_007</t>
  </si>
  <si>
    <t>ISCR1–aphA6 unit_008</t>
  </si>
  <si>
    <t>ISCR1–aphA6 unit_009</t>
  </si>
  <si>
    <t>ISCR1–aphA6 unit</t>
    <phoneticPr fontId="3" type="noConversion"/>
  </si>
  <si>
    <t>Putative resistance unit: ISCR1–aphA6 unit</t>
    <phoneticPr fontId="3" type="noConversion"/>
  </si>
  <si>
    <t>misc_feature</t>
  </si>
  <si>
    <t>ΔISAba14</t>
  </si>
  <si>
    <t>tnpB</t>
  </si>
  <si>
    <t>ISAba14 inverted repeat right</t>
  </si>
  <si>
    <t>aphA6</t>
  </si>
  <si>
    <t xml:space="preserve">Aminoglycoside O-phosphotransferase </t>
  </si>
  <si>
    <t>Truncated Enoyl-CoA hydratase (pseudogene)</t>
  </si>
  <si>
    <t>ISCR1</t>
  </si>
  <si>
    <t>Insertion sequence: ISCR1</t>
  </si>
  <si>
    <t>misc_recomb</t>
  </si>
  <si>
    <t>oriIS</t>
  </si>
  <si>
    <t>oriIS of ISCR1</t>
  </si>
  <si>
    <t>tnpA</t>
  </si>
  <si>
    <t>CP042860</t>
  </si>
  <si>
    <t>ISCR1–aphA6 unit_010</t>
  </si>
  <si>
    <t>+</t>
    <phoneticPr fontId="3" type="noConversion"/>
  </si>
  <si>
    <t>-</t>
    <phoneticPr fontId="3" type="noConversion"/>
  </si>
  <si>
    <t>ΔISAba14</t>
    <phoneticPr fontId="3" type="noConversion"/>
  </si>
  <si>
    <t>IRR_ISAba14</t>
    <phoneticPr fontId="3" type="noConversion"/>
  </si>
  <si>
    <t>ΔtnpA</t>
    <phoneticPr fontId="3" type="noConversion"/>
  </si>
  <si>
    <t>Seq_id</t>
    <phoneticPr fontId="2" type="noConversion"/>
  </si>
  <si>
    <t>Insertion sequence: truncated ISAba14</t>
    <phoneticPr fontId="3" type="noConversion"/>
  </si>
  <si>
    <t>ISCR1 transposase</t>
    <phoneticPr fontId="3" type="noConversion"/>
  </si>
  <si>
    <t>Gene</t>
    <phoneticPr fontId="2" type="noConversion"/>
  </si>
  <si>
    <t>ISAba14 transposase TnpB</t>
    <phoneticPr fontId="3" type="noConversion"/>
  </si>
  <si>
    <t>Truncated ISAba14 transposase TnpA (pseudogene)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</si>
</sst>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b/>
      <sz val="12"/>
      <color theme="1"/>
      <name val="Times New Roman"/>
      <family val="1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12"/>
      <name val="Times New Roman"/>
      <family val="1"/>
    </font>
    <font>
      <sz val="9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8B0ED"/>
        <bgColor indexed="64"/>
      </patternFill>
    </fill>
    <fill>
      <patternFill patternType="solid">
        <fgColor rgb="FFFFCC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quotePrefix="1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0" fillId="0" borderId="1" xfId="0" applyBorder="1" applyAlignment="1"/>
    <xf numFmtId="0" fontId="4" fillId="2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" fillId="0" borderId="1" xfId="0" quotePrefix="1" applyFont="1" applyBorder="1" applyAlignment="1"/>
    <xf numFmtId="0" fontId="1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FBC77-6212-4DD2-8031-78CC3B2A1882}">
  <dimension ref="A1:K11"/>
  <sheetViews>
    <sheetView tabSelected="1" zoomScale="70" zoomScaleNormal="70" workbookViewId="0">
      <selection activeCell="K9" sqref="K9"/>
    </sheetView>
  </sheetViews>
  <sheetFormatPr defaultRowHeight="15.6" x14ac:dyDescent="0.25"/>
  <cols>
    <col min="1" max="1" width="11.33203125" bestFit="1" customWidth="1"/>
    <col min="2" max="2" width="26.44140625" bestFit="1" customWidth="1"/>
    <col min="3" max="3" width="6.77734375" bestFit="1" customWidth="1"/>
    <col min="4" max="4" width="6.33203125" bestFit="1" customWidth="1"/>
    <col min="5" max="5" width="8.33203125" style="11" bestFit="1" customWidth="1"/>
    <col min="6" max="6" width="8.88671875" bestFit="1" customWidth="1"/>
    <col min="7" max="7" width="18.21875" bestFit="1" customWidth="1"/>
    <col min="8" max="8" width="49" bestFit="1" customWidth="1"/>
    <col min="9" max="9" width="11.5546875" bestFit="1" customWidth="1"/>
    <col min="10" max="10" width="21.33203125" bestFit="1" customWidth="1"/>
    <col min="11" max="11" width="80.109375" bestFit="1" customWidth="1"/>
  </cols>
  <sheetData>
    <row r="1" spans="1:11" s="1" customFormat="1" x14ac:dyDescent="0.3">
      <c r="A1" s="1" t="s">
        <v>43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3" t="s">
        <v>9</v>
      </c>
      <c r="I1" s="1" t="s">
        <v>10</v>
      </c>
      <c r="J1" s="1" t="s">
        <v>46</v>
      </c>
      <c r="K1" s="1" t="s">
        <v>11</v>
      </c>
    </row>
    <row r="2" spans="1:11" s="6" customFormat="1" x14ac:dyDescent="0.3">
      <c r="A2" s="3" t="s">
        <v>36</v>
      </c>
      <c r="B2" s="1" t="s">
        <v>12</v>
      </c>
      <c r="C2" s="1">
        <v>1</v>
      </c>
      <c r="D2" s="1">
        <v>4983</v>
      </c>
      <c r="E2" s="10" t="s">
        <v>38</v>
      </c>
      <c r="F2" s="1">
        <f t="shared" ref="F2:F11" si="0">D2-C2+1</f>
        <v>4983</v>
      </c>
      <c r="G2" s="1" t="s">
        <v>0</v>
      </c>
      <c r="H2" s="5" t="s">
        <v>22</v>
      </c>
      <c r="I2" s="5"/>
      <c r="J2" s="5" t="s">
        <v>21</v>
      </c>
      <c r="K2" s="5" t="s">
        <v>22</v>
      </c>
    </row>
    <row r="3" spans="1:11" s="6" customFormat="1" x14ac:dyDescent="0.3">
      <c r="A3" s="3" t="s">
        <v>36</v>
      </c>
      <c r="B3" s="1" t="s">
        <v>13</v>
      </c>
      <c r="C3" s="1">
        <v>1</v>
      </c>
      <c r="D3" s="1">
        <v>2154</v>
      </c>
      <c r="E3" s="10" t="s">
        <v>39</v>
      </c>
      <c r="F3" s="1">
        <f t="shared" si="0"/>
        <v>2154</v>
      </c>
      <c r="G3" s="4" t="s">
        <v>0</v>
      </c>
      <c r="H3" s="5" t="s">
        <v>22</v>
      </c>
      <c r="I3" s="9" t="s">
        <v>30</v>
      </c>
      <c r="J3" s="9" t="s">
        <v>30</v>
      </c>
      <c r="K3" s="9" t="s">
        <v>31</v>
      </c>
    </row>
    <row r="4" spans="1:11" s="1" customFormat="1" x14ac:dyDescent="0.3">
      <c r="A4" s="3" t="s">
        <v>36</v>
      </c>
      <c r="B4" s="1" t="s">
        <v>14</v>
      </c>
      <c r="C4" s="1">
        <v>381</v>
      </c>
      <c r="D4" s="1">
        <v>1922</v>
      </c>
      <c r="E4" s="2" t="s">
        <v>38</v>
      </c>
      <c r="F4" s="1">
        <f t="shared" si="0"/>
        <v>1542</v>
      </c>
      <c r="G4" s="4" t="s">
        <v>1</v>
      </c>
      <c r="H4" s="5" t="s">
        <v>22</v>
      </c>
      <c r="I4" s="9" t="s">
        <v>30</v>
      </c>
      <c r="J4" s="9" t="s">
        <v>35</v>
      </c>
      <c r="K4" s="9" t="s">
        <v>45</v>
      </c>
    </row>
    <row r="5" spans="1:11" s="6" customFormat="1" x14ac:dyDescent="0.3">
      <c r="A5" s="3" t="s">
        <v>36</v>
      </c>
      <c r="B5" s="1" t="s">
        <v>15</v>
      </c>
      <c r="C5" s="1">
        <v>2134</v>
      </c>
      <c r="D5" s="1">
        <v>2154</v>
      </c>
      <c r="E5" s="2" t="s">
        <v>38</v>
      </c>
      <c r="F5" s="1">
        <f t="shared" si="0"/>
        <v>21</v>
      </c>
      <c r="G5" s="4" t="s">
        <v>32</v>
      </c>
      <c r="H5" s="5" t="s">
        <v>22</v>
      </c>
      <c r="I5" s="9" t="s">
        <v>30</v>
      </c>
      <c r="J5" s="9" t="s">
        <v>33</v>
      </c>
      <c r="K5" s="9" t="s">
        <v>34</v>
      </c>
    </row>
    <row r="6" spans="1:11" s="6" customFormat="1" x14ac:dyDescent="0.3">
      <c r="A6" s="3" t="s">
        <v>36</v>
      </c>
      <c r="B6" s="1" t="s">
        <v>16</v>
      </c>
      <c r="C6" s="1">
        <v>2155</v>
      </c>
      <c r="D6" s="1">
        <v>2490</v>
      </c>
      <c r="E6" s="2" t="s">
        <v>38</v>
      </c>
      <c r="F6" s="1">
        <f t="shared" si="0"/>
        <v>336</v>
      </c>
      <c r="G6" s="4" t="s">
        <v>23</v>
      </c>
      <c r="H6" s="5" t="s">
        <v>22</v>
      </c>
      <c r="I6" s="5"/>
      <c r="J6" s="5"/>
      <c r="K6" s="5" t="s">
        <v>29</v>
      </c>
    </row>
    <row r="7" spans="1:11" s="6" customFormat="1" x14ac:dyDescent="0.3">
      <c r="A7" s="3" t="s">
        <v>36</v>
      </c>
      <c r="B7" s="1" t="s">
        <v>17</v>
      </c>
      <c r="C7" s="1">
        <v>2736</v>
      </c>
      <c r="D7" s="1">
        <v>3515</v>
      </c>
      <c r="E7" s="2" t="s">
        <v>38</v>
      </c>
      <c r="F7" s="1">
        <f t="shared" si="0"/>
        <v>780</v>
      </c>
      <c r="G7" s="4" t="s">
        <v>1</v>
      </c>
      <c r="H7" s="5" t="s">
        <v>22</v>
      </c>
      <c r="I7" s="5"/>
      <c r="J7" s="5" t="s">
        <v>27</v>
      </c>
      <c r="K7" s="5" t="s">
        <v>28</v>
      </c>
    </row>
    <row r="8" spans="1:11" s="6" customFormat="1" x14ac:dyDescent="0.3">
      <c r="A8" s="3" t="s">
        <v>36</v>
      </c>
      <c r="B8" s="1" t="s">
        <v>18</v>
      </c>
      <c r="C8" s="1">
        <v>3884</v>
      </c>
      <c r="D8" s="1">
        <v>4983</v>
      </c>
      <c r="E8" s="10" t="s">
        <v>39</v>
      </c>
      <c r="F8" s="1">
        <f>D8-C8+1</f>
        <v>1100</v>
      </c>
      <c r="G8" s="7" t="s">
        <v>0</v>
      </c>
      <c r="H8" s="5" t="s">
        <v>22</v>
      </c>
      <c r="I8" s="8" t="s">
        <v>24</v>
      </c>
      <c r="J8" s="8" t="s">
        <v>40</v>
      </c>
      <c r="K8" s="8" t="s">
        <v>44</v>
      </c>
    </row>
    <row r="9" spans="1:11" s="6" customFormat="1" x14ac:dyDescent="0.3">
      <c r="A9" s="3" t="s">
        <v>36</v>
      </c>
      <c r="B9" s="1" t="s">
        <v>19</v>
      </c>
      <c r="C9" s="1">
        <v>3884</v>
      </c>
      <c r="D9" s="1">
        <v>3937</v>
      </c>
      <c r="E9" s="10" t="s">
        <v>39</v>
      </c>
      <c r="F9" s="1">
        <f t="shared" si="0"/>
        <v>54</v>
      </c>
      <c r="G9" s="7" t="s">
        <v>2</v>
      </c>
      <c r="H9" s="5" t="s">
        <v>22</v>
      </c>
      <c r="I9" s="8" t="s">
        <v>24</v>
      </c>
      <c r="J9" s="8" t="s">
        <v>41</v>
      </c>
      <c r="K9" s="8" t="s">
        <v>26</v>
      </c>
    </row>
    <row r="10" spans="1:11" s="6" customFormat="1" x14ac:dyDescent="0.3">
      <c r="A10" s="3" t="s">
        <v>36</v>
      </c>
      <c r="B10" s="1" t="s">
        <v>20</v>
      </c>
      <c r="C10" s="1">
        <v>3945</v>
      </c>
      <c r="D10" s="1">
        <v>4661</v>
      </c>
      <c r="E10" s="10" t="s">
        <v>39</v>
      </c>
      <c r="F10" s="1">
        <f t="shared" si="0"/>
        <v>717</v>
      </c>
      <c r="G10" s="4" t="s">
        <v>1</v>
      </c>
      <c r="H10" s="5" t="s">
        <v>22</v>
      </c>
      <c r="I10" s="8" t="s">
        <v>24</v>
      </c>
      <c r="J10" s="8" t="s">
        <v>25</v>
      </c>
      <c r="K10" s="8" t="s">
        <v>47</v>
      </c>
    </row>
    <row r="11" spans="1:11" s="6" customFormat="1" x14ac:dyDescent="0.3">
      <c r="A11" s="3" t="s">
        <v>36</v>
      </c>
      <c r="B11" s="1" t="s">
        <v>37</v>
      </c>
      <c r="C11" s="1">
        <v>4772</v>
      </c>
      <c r="D11" s="1">
        <v>4983</v>
      </c>
      <c r="E11" s="10" t="s">
        <v>39</v>
      </c>
      <c r="F11" s="1">
        <f t="shared" si="0"/>
        <v>212</v>
      </c>
      <c r="G11" s="4" t="s">
        <v>23</v>
      </c>
      <c r="H11" s="5" t="s">
        <v>22</v>
      </c>
      <c r="I11" s="8" t="s">
        <v>24</v>
      </c>
      <c r="J11" s="8" t="s">
        <v>42</v>
      </c>
      <c r="K11" s="8" t="s">
        <v>48</v>
      </c>
    </row>
  </sheetData>
  <sortState xmlns:xlrd2="http://schemas.microsoft.com/office/spreadsheetml/2017/richdata2" ref="A4:K25">
    <sortCondition descending="1" ref="B1:B25"/>
  </sortState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ISCR1–aphA6 unit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关佳瑶</dc:creator>
  <cp:lastModifiedBy>ALIENWARE</cp:lastModifiedBy>
  <dcterms:created xsi:type="dcterms:W3CDTF">2020-08-09T12:00:08Z</dcterms:created>
  <dcterms:modified xsi:type="dcterms:W3CDTF">2020-11-17T08:09:37Z</dcterms:modified>
</cp:coreProperties>
</file>